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6" activeTab="0"/>
  </bookViews>
  <sheets>
    <sheet name="参加申込書" sheetId="1" r:id="rId1"/>
  </sheets>
  <definedNames>
    <definedName name="_xlnm.Print_Area" localSheetId="0">'参加申込書'!$A$1:$R$23</definedName>
    <definedName name="_xlnm.Print_Titles" localSheetId="0">'参加申込書'!$8:$8</definedName>
  </definedNames>
  <calcPr fullCalcOnLoad="1"/>
</workbook>
</file>

<file path=xl/comments1.xml><?xml version="1.0" encoding="utf-8"?>
<comments xmlns="http://schemas.openxmlformats.org/spreadsheetml/2006/main">
  <authors>
    <author>全大教　情宣部</author>
  </authors>
  <commentList>
    <comment ref="J7" authorId="0">
      <text>
        <r>
          <rPr>
            <sz val="12"/>
            <rFont val="ＭＳ Ｐゴシック"/>
            <family val="3"/>
          </rPr>
          <t>旅費支給について
① 集会参加者1人分の旅費を全単組（高専単組を除く）に支給します。
② 附属学校を有する単組からB7「附属学校」分科会に参加した場合、さらに参加者1人分まで分科会参加のための旅費を支給します。
③ 今年度はB3分科会（事務職員）を「事務職員交流集会」を兼ねて開催するため、上記①②と別途、参加者1人分まで集会参加のための旅費を支給します。（なお、この場合の参加申込等の詳細は、別途発出する事務職員交流集会の開催通知を参照ください。）
④ 全大教女性部構成単組で女性部総会に出席する単組について、上記①～③と別途、出席者1人分まで総会参加のための旅費を支給します。（なお、この場合の出席連絡等の詳細は、別途発出する女性部総会の開催通知を参照ください。）
⑤ 運営委員（全大教中央執行委員及び別途選出する分科会司会者）、大学共同利用機関部委員、女性部常任委員、附属学校部委員、事務職員部委員、図書館職員部委員、大学・高等教育研究会プロジェクト代表者については、これらとは別途旅費を支給します。
※旅費支給対象者については、「参加申込書」の当該欄に①～⑤の該当する項目を単組で記入願います。</t>
        </r>
      </text>
    </comment>
    <comment ref="K8" authorId="0">
      <text>
        <r>
          <rPr>
            <sz val="12"/>
            <rFont val="ＭＳ Ｐゴシック"/>
            <family val="3"/>
          </rPr>
          <t>参加費免除対象
※運営委員（全大教中央執行委員及び別途選出する分科会司会者）及び大学共同利用機関部委員、女性部常任委員、附属学校部委員、事務職員部委員、図書館職員部委員、大学・高等教育研究会プロジェクト代表者については、参加費は不要です。</t>
        </r>
      </text>
    </comment>
    <comment ref="L8" authorId="0">
      <text>
        <r>
          <rPr>
            <sz val="12"/>
            <rFont val="ＭＳ Ｐゴシック"/>
            <family val="3"/>
          </rPr>
          <t>参加費免除対象
(ｲ)　若手枠…教研集会初日（2016年9月9日)における満年齢が35歳未満の方。各単組1人まで</t>
        </r>
      </text>
    </comment>
    <comment ref="M8" authorId="0">
      <text>
        <r>
          <rPr>
            <sz val="12"/>
            <rFont val="ＭＳ Ｐゴシック"/>
            <family val="3"/>
          </rPr>
          <t xml:space="preserve">参加費免除対象
(ﾛ)　レポート発表者枠…各分科会レポート（「５．分科会レポートの発表までの募集方法と日程について」に記載の〆切までに提出されたものに限ります）について、レポートタイトルごとに1人まで
</t>
        </r>
      </text>
    </comment>
    <comment ref="N8" authorId="0">
      <text>
        <r>
          <rPr>
            <sz val="12"/>
            <rFont val="ＭＳ Ｐゴシック"/>
            <family val="3"/>
          </rPr>
          <t>参加費免除対象
(ﾊ)　C分科会コーディネーター枠…設置が決まったC分科会について1人まで。</t>
        </r>
      </text>
    </comment>
  </commentList>
</comments>
</file>

<file path=xl/sharedStrings.xml><?xml version="1.0" encoding="utf-8"?>
<sst xmlns="http://schemas.openxmlformats.org/spreadsheetml/2006/main" count="38" uniqueCount="38">
  <si>
    <t>参加者氏名</t>
  </si>
  <si>
    <t>◆</t>
  </si>
  <si>
    <t>申込責任者</t>
  </si>
  <si>
    <t>職　種</t>
  </si>
  <si>
    <t>金額小計</t>
  </si>
  <si>
    <t>参加日程</t>
  </si>
  <si>
    <t>参加予定分科会</t>
  </si>
  <si>
    <t>A</t>
  </si>
  <si>
    <t>B</t>
  </si>
  <si>
    <t>参加費免除対象</t>
  </si>
  <si>
    <t>C分科会
ｺｰﾃﾞｨ
ﾈｰﾀｰ</t>
  </si>
  <si>
    <t>支払金額（※）</t>
  </si>
  <si>
    <t>＜参加費等（右記「支払金額」欄の金額）の送金について＞</t>
  </si>
  <si>
    <t>＜参加申込先＞
全大教総務部
E-mail  somu@zendaikyo.or.jp
FAX　03-3844-1672　　</t>
  </si>
  <si>
    <t>連絡先
メールアドレス</t>
  </si>
  <si>
    <t>参加予定日に○印をお願いします。↓</t>
  </si>
  <si>
    <t xml:space="preserve">＜備　考＞
</t>
  </si>
  <si>
    <t>弁当個数</t>
  </si>
  <si>
    <t>全大教第28回教職員研究集会　参加申込書</t>
  </si>
  <si>
    <t>9/9
(金)</t>
  </si>
  <si>
    <t>9/10
(土)</t>
  </si>
  <si>
    <t>9/11
(日)</t>
  </si>
  <si>
    <t>運営委員等
(全大教中執、分科会司会者等)</t>
  </si>
  <si>
    <r>
      <t xml:space="preserve">旅費
対象
</t>
    </r>
    <r>
      <rPr>
        <sz val="9"/>
        <rFont val="ＭＳ Ｐゴシック"/>
        <family val="3"/>
      </rPr>
      <t>※通知p3
記載</t>
    </r>
  </si>
  <si>
    <r>
      <t xml:space="preserve">若手枠
</t>
    </r>
    <r>
      <rPr>
        <sz val="10"/>
        <rFont val="ＭＳ Ｐゴシック"/>
        <family val="3"/>
      </rPr>
      <t>35歳未満
単組1人</t>
    </r>
  </si>
  <si>
    <r>
      <t xml:space="preserve">ﾚﾎﾟｰﾄ
発表者
</t>
    </r>
    <r>
      <rPr>
        <sz val="10"/>
        <rFont val="ＭＳ Ｐゴシック"/>
        <family val="3"/>
      </rPr>
      <t>1件1人</t>
    </r>
  </si>
  <si>
    <t>ドロップダウンリスト（枠をクリックすると右側に▼）より
選択して入力してください↓</t>
  </si>
  <si>
    <t>　該当する場合は、○印をお願いします。
詳細は、通知p2 記載</t>
  </si>
  <si>
    <r>
      <t xml:space="preserve">9/10
昼食弁当
</t>
    </r>
    <r>
      <rPr>
        <sz val="10"/>
        <rFont val="ＭＳ Ｐゴシック"/>
        <family val="3"/>
      </rPr>
      <t>*要予約
(800円)</t>
    </r>
  </si>
  <si>
    <t>＜送金先＞
中央労働金庫 荒川支店　
普通預金　口座番号 6586462 
口座名：
 全国大学高専教職員組合 集会受付
 中央執行委員長 中富公一</t>
  </si>
  <si>
    <r>
      <t xml:space="preserve">
 □　送金済み　（　　　）月（　　　）日
 □　送金予定　（　　　）月（　　　）日
 ※</t>
    </r>
    <r>
      <rPr>
        <u val="single"/>
        <sz val="14"/>
        <rFont val="ＭＳ Ｐゴシック"/>
        <family val="3"/>
      </rPr>
      <t>当日受付の煩雑を避けるために、事前の送金にご協力をお願いします。</t>
    </r>
  </si>
  <si>
    <r>
      <t xml:space="preserve">参加費
</t>
    </r>
    <r>
      <rPr>
        <sz val="10"/>
        <rFont val="ＭＳ Ｐゴシック"/>
        <family val="3"/>
      </rPr>
      <t xml:space="preserve">（3,000円）
</t>
    </r>
  </si>
  <si>
    <r>
      <t>9/9
交流会</t>
    </r>
    <r>
      <rPr>
        <sz val="10"/>
        <rFont val="ＭＳ Ｐゴシック"/>
        <family val="3"/>
      </rPr>
      <t xml:space="preserve">
(4,000円)
*当日取消不可</t>
    </r>
  </si>
  <si>
    <t>＊交流会の当日キャンセルは返金致しません。</t>
  </si>
  <si>
    <t>*弁当の当日販売・当日集金はできません。</t>
  </si>
  <si>
    <t>ドロップダウンリストより選択または金額を入力してください↓</t>
  </si>
  <si>
    <t>単 　組　 名</t>
  </si>
  <si>
    <t>連　 絡　 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</si>
</sst>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10" xfId="48" applyFont="1" applyBorder="1" applyAlignment="1" quotePrefix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33" borderId="10" xfId="48" applyFont="1" applyFill="1" applyBorder="1" applyAlignment="1" quotePrefix="1">
      <alignment horizontal="center" vertical="center"/>
    </xf>
    <xf numFmtId="38" fontId="4" fillId="33" borderId="10" xfId="48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7" fillId="0" borderId="10" xfId="48" applyFont="1" applyBorder="1" applyAlignment="1">
      <alignment horizontal="center" vertical="center" wrapText="1"/>
    </xf>
    <xf numFmtId="38" fontId="7" fillId="0" borderId="10" xfId="48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38" fontId="4" fillId="33" borderId="10" xfId="48" applyNumberFormat="1" applyFont="1" applyFill="1" applyBorder="1" applyAlignment="1" quotePrefix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wrapText="1"/>
    </xf>
    <xf numFmtId="0" fontId="49" fillId="34" borderId="24" xfId="0" applyFont="1" applyFill="1" applyBorder="1" applyAlignment="1">
      <alignment horizontal="center" wrapText="1"/>
    </xf>
    <xf numFmtId="0" fontId="49" fillId="34" borderId="25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/>
    </xf>
    <xf numFmtId="0" fontId="4" fillId="0" borderId="23" xfId="0" applyFont="1" applyBorder="1" applyAlignment="1" quotePrefix="1">
      <alignment horizontal="center" vertical="center" wrapText="1"/>
    </xf>
    <xf numFmtId="0" fontId="4" fillId="0" borderId="24" xfId="0" applyFont="1" applyBorder="1" applyAlignment="1" quotePrefix="1">
      <alignment horizontal="center" vertical="center" wrapText="1"/>
    </xf>
    <xf numFmtId="0" fontId="4" fillId="0" borderId="25" xfId="0" applyFont="1" applyBorder="1" applyAlignment="1" quotePrefix="1">
      <alignment horizontal="center" vertical="center" wrapText="1"/>
    </xf>
    <xf numFmtId="0" fontId="9" fillId="34" borderId="24" xfId="0" applyFont="1" applyFill="1" applyBorder="1" applyAlignment="1">
      <alignment horizontal="center" wrapText="1"/>
    </xf>
    <xf numFmtId="0" fontId="9" fillId="34" borderId="25" xfId="0" applyFont="1" applyFill="1" applyBorder="1" applyAlignment="1">
      <alignment horizont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="70" zoomScaleNormal="70" zoomScaleSheetLayoutView="85" zoomScalePageLayoutView="0" workbookViewId="0" topLeftCell="A1">
      <selection activeCell="B10" sqref="B10"/>
    </sheetView>
  </sheetViews>
  <sheetFormatPr defaultColWidth="9.140625" defaultRowHeight="24" customHeight="1"/>
  <cols>
    <col min="1" max="1" width="5.28125" style="1" customWidth="1"/>
    <col min="2" max="2" width="16.140625" style="1" bestFit="1" customWidth="1"/>
    <col min="3" max="3" width="19.28125" style="1" customWidth="1"/>
    <col min="4" max="6" width="7.7109375" style="1" bestFit="1" customWidth="1"/>
    <col min="7" max="8" width="11.140625" style="1" customWidth="1"/>
    <col min="9" max="9" width="19.28125" style="1" customWidth="1"/>
    <col min="10" max="10" width="11.140625" style="1" customWidth="1"/>
    <col min="11" max="11" width="10.140625" style="1" customWidth="1"/>
    <col min="12" max="13" width="10.140625" style="1" bestFit="1" customWidth="1"/>
    <col min="14" max="14" width="10.140625" style="1" customWidth="1"/>
    <col min="15" max="15" width="10.57421875" style="1" customWidth="1"/>
    <col min="16" max="16" width="9.7109375" style="1" customWidth="1"/>
    <col min="17" max="17" width="11.7109375" style="1" customWidth="1"/>
    <col min="18" max="18" width="9.00390625" style="1" customWidth="1"/>
    <col min="19" max="19" width="14.7109375" style="1" customWidth="1"/>
    <col min="20" max="16384" width="9.140625" style="1" customWidth="1"/>
  </cols>
  <sheetData>
    <row r="1" spans="1:6" s="10" customFormat="1" ht="24" customHeight="1">
      <c r="A1" s="9" t="s">
        <v>1</v>
      </c>
      <c r="B1" s="19" t="s">
        <v>18</v>
      </c>
      <c r="C1" s="19"/>
      <c r="D1" s="11"/>
      <c r="E1" s="11"/>
      <c r="F1" s="11"/>
    </row>
    <row r="2" spans="2:6" s="10" customFormat="1" ht="24" customHeight="1">
      <c r="B2" s="9" t="s">
        <v>36</v>
      </c>
      <c r="C2" s="63"/>
      <c r="D2" s="64"/>
      <c r="E2" s="64"/>
      <c r="F2" s="65"/>
    </row>
    <row r="3" spans="2:6" s="10" customFormat="1" ht="24" customHeight="1">
      <c r="B3" s="9" t="s">
        <v>2</v>
      </c>
      <c r="C3" s="63"/>
      <c r="D3" s="64"/>
      <c r="E3" s="64"/>
      <c r="F3" s="65"/>
    </row>
    <row r="4" spans="2:17" s="10" customFormat="1" ht="24" customHeight="1">
      <c r="B4" s="9" t="s">
        <v>37</v>
      </c>
      <c r="C4" s="63"/>
      <c r="D4" s="64"/>
      <c r="E4" s="64"/>
      <c r="F4" s="65"/>
      <c r="P4" s="76" t="s">
        <v>33</v>
      </c>
      <c r="Q4" s="76" t="s">
        <v>34</v>
      </c>
    </row>
    <row r="5" spans="2:17" s="10" customFormat="1" ht="36.75" customHeight="1">
      <c r="B5" s="11"/>
      <c r="C5" s="8"/>
      <c r="D5" s="13"/>
      <c r="P5" s="77"/>
      <c r="Q5" s="77"/>
    </row>
    <row r="6" spans="4:17" ht="37.5" customHeight="1">
      <c r="D6" s="50" t="s">
        <v>15</v>
      </c>
      <c r="E6" s="51"/>
      <c r="F6" s="52"/>
      <c r="G6" s="50" t="s">
        <v>26</v>
      </c>
      <c r="H6" s="51"/>
      <c r="I6" s="51"/>
      <c r="J6" s="52"/>
      <c r="K6" s="71" t="s">
        <v>27</v>
      </c>
      <c r="L6" s="72"/>
      <c r="M6" s="72"/>
      <c r="N6" s="73"/>
      <c r="O6" s="50" t="s">
        <v>35</v>
      </c>
      <c r="P6" s="82"/>
      <c r="Q6" s="83"/>
    </row>
    <row r="7" spans="2:17" s="6" customFormat="1" ht="24" customHeight="1">
      <c r="B7" s="46" t="s">
        <v>0</v>
      </c>
      <c r="C7" s="53" t="s">
        <v>14</v>
      </c>
      <c r="D7" s="79" t="s">
        <v>5</v>
      </c>
      <c r="E7" s="80"/>
      <c r="F7" s="81"/>
      <c r="G7" s="74" t="s">
        <v>6</v>
      </c>
      <c r="H7" s="75"/>
      <c r="I7" s="53" t="s">
        <v>3</v>
      </c>
      <c r="J7" s="66" t="s">
        <v>23</v>
      </c>
      <c r="K7" s="68" t="s">
        <v>9</v>
      </c>
      <c r="L7" s="69"/>
      <c r="M7" s="69"/>
      <c r="N7" s="70"/>
      <c r="O7" s="48" t="s">
        <v>31</v>
      </c>
      <c r="P7" s="46" t="s">
        <v>32</v>
      </c>
      <c r="Q7" s="53" t="s">
        <v>28</v>
      </c>
    </row>
    <row r="8" spans="2:18" ht="48" customHeight="1">
      <c r="B8" s="47"/>
      <c r="C8" s="54"/>
      <c r="D8" s="5" t="s">
        <v>19</v>
      </c>
      <c r="E8" s="5" t="s">
        <v>20</v>
      </c>
      <c r="F8" s="5" t="s">
        <v>21</v>
      </c>
      <c r="G8" s="4" t="s">
        <v>7</v>
      </c>
      <c r="H8" s="4" t="s">
        <v>8</v>
      </c>
      <c r="I8" s="54"/>
      <c r="J8" s="67"/>
      <c r="K8" s="25" t="s">
        <v>22</v>
      </c>
      <c r="L8" s="26" t="s">
        <v>24</v>
      </c>
      <c r="M8" s="26" t="s">
        <v>25</v>
      </c>
      <c r="N8" s="27" t="s">
        <v>10</v>
      </c>
      <c r="O8" s="49"/>
      <c r="P8" s="47"/>
      <c r="Q8" s="54"/>
      <c r="R8" s="6"/>
    </row>
    <row r="9" spans="2:17" s="8" customFormat="1" ht="24" customHeight="1">
      <c r="B9" s="18"/>
      <c r="C9" s="18"/>
      <c r="D9" s="7"/>
      <c r="E9" s="7"/>
      <c r="F9" s="7"/>
      <c r="G9" s="32"/>
      <c r="H9" s="32"/>
      <c r="I9" s="18"/>
      <c r="J9" s="24"/>
      <c r="K9" s="7"/>
      <c r="L9" s="7"/>
      <c r="M9" s="7"/>
      <c r="N9" s="7"/>
      <c r="O9" s="14">
        <f>IF(OR(K9="○",L9="○",M9="○",N9="○"),0,"")</f>
      </c>
      <c r="P9" s="15"/>
      <c r="Q9" s="20"/>
    </row>
    <row r="10" spans="2:17" s="8" customFormat="1" ht="24" customHeight="1">
      <c r="B10" s="18"/>
      <c r="C10" s="18"/>
      <c r="D10" s="7"/>
      <c r="E10" s="7"/>
      <c r="F10" s="7"/>
      <c r="G10" s="32"/>
      <c r="H10" s="32"/>
      <c r="I10" s="18"/>
      <c r="J10" s="24"/>
      <c r="K10" s="7"/>
      <c r="L10" s="7"/>
      <c r="M10" s="7"/>
      <c r="N10" s="7"/>
      <c r="O10" s="14">
        <f aca="true" t="shared" si="0" ref="O10:O16">IF(OR(K10="○",L10="○",M10="○",N10="○"),0,"")</f>
      </c>
      <c r="P10" s="15"/>
      <c r="Q10" s="21"/>
    </row>
    <row r="11" spans="2:17" s="8" customFormat="1" ht="24" customHeight="1">
      <c r="B11" s="18"/>
      <c r="C11" s="18"/>
      <c r="D11" s="7"/>
      <c r="E11" s="7"/>
      <c r="F11" s="7"/>
      <c r="G11" s="32"/>
      <c r="H11" s="32"/>
      <c r="I11" s="18"/>
      <c r="J11" s="24"/>
      <c r="K11" s="7"/>
      <c r="L11" s="7"/>
      <c r="M11" s="7"/>
      <c r="N11" s="7"/>
      <c r="O11" s="14">
        <f t="shared" si="0"/>
      </c>
      <c r="P11" s="15"/>
      <c r="Q11" s="21"/>
    </row>
    <row r="12" spans="2:17" s="8" customFormat="1" ht="24" customHeight="1">
      <c r="B12" s="18"/>
      <c r="C12" s="18"/>
      <c r="D12" s="7"/>
      <c r="E12" s="7"/>
      <c r="F12" s="7"/>
      <c r="G12" s="32"/>
      <c r="H12" s="32"/>
      <c r="I12" s="18"/>
      <c r="J12" s="24"/>
      <c r="K12" s="7"/>
      <c r="L12" s="7"/>
      <c r="M12" s="7"/>
      <c r="N12" s="7"/>
      <c r="O12" s="14">
        <f t="shared" si="0"/>
      </c>
      <c r="P12" s="15"/>
      <c r="Q12" s="21"/>
    </row>
    <row r="13" spans="2:17" s="8" customFormat="1" ht="24" customHeight="1">
      <c r="B13" s="18"/>
      <c r="C13" s="18"/>
      <c r="D13" s="7"/>
      <c r="E13" s="7"/>
      <c r="F13" s="7"/>
      <c r="G13" s="32"/>
      <c r="H13" s="32"/>
      <c r="I13" s="18"/>
      <c r="J13" s="24"/>
      <c r="K13" s="7"/>
      <c r="L13" s="7"/>
      <c r="M13" s="7"/>
      <c r="N13" s="7"/>
      <c r="O13" s="14">
        <f t="shared" si="0"/>
      </c>
      <c r="P13" s="15"/>
      <c r="Q13" s="21"/>
    </row>
    <row r="14" spans="2:17" s="8" customFormat="1" ht="24" customHeight="1">
      <c r="B14" s="18"/>
      <c r="C14" s="18"/>
      <c r="D14" s="7"/>
      <c r="E14" s="7"/>
      <c r="F14" s="7"/>
      <c r="G14" s="32"/>
      <c r="H14" s="32"/>
      <c r="I14" s="18"/>
      <c r="J14" s="24"/>
      <c r="K14" s="7"/>
      <c r="L14" s="7"/>
      <c r="M14" s="7"/>
      <c r="N14" s="7"/>
      <c r="O14" s="14">
        <f t="shared" si="0"/>
      </c>
      <c r="P14" s="15"/>
      <c r="Q14" s="21"/>
    </row>
    <row r="15" spans="2:17" s="8" customFormat="1" ht="24" customHeight="1">
      <c r="B15" s="18"/>
      <c r="C15" s="18"/>
      <c r="D15" s="7"/>
      <c r="E15" s="7"/>
      <c r="F15" s="7"/>
      <c r="G15" s="32"/>
      <c r="H15" s="32"/>
      <c r="I15" s="18"/>
      <c r="J15" s="24"/>
      <c r="K15" s="7"/>
      <c r="L15" s="7"/>
      <c r="M15" s="7"/>
      <c r="N15" s="7"/>
      <c r="O15" s="14">
        <f t="shared" si="0"/>
      </c>
      <c r="P15" s="15"/>
      <c r="Q15" s="21"/>
    </row>
    <row r="16" spans="2:18" s="8" customFormat="1" ht="24" customHeight="1">
      <c r="B16" s="18"/>
      <c r="C16" s="18"/>
      <c r="D16" s="7"/>
      <c r="E16" s="7"/>
      <c r="F16" s="7"/>
      <c r="G16" s="32"/>
      <c r="H16" s="32"/>
      <c r="I16" s="18"/>
      <c r="J16" s="24"/>
      <c r="K16" s="7"/>
      <c r="L16" s="7"/>
      <c r="M16" s="7"/>
      <c r="N16" s="7"/>
      <c r="O16" s="14">
        <f t="shared" si="0"/>
      </c>
      <c r="P16" s="15"/>
      <c r="Q16" s="21"/>
      <c r="R16" s="22" t="s">
        <v>17</v>
      </c>
    </row>
    <row r="17" spans="4:18" s="8" customFormat="1" ht="24" customHeight="1">
      <c r="D17" s="12"/>
      <c r="E17" s="12"/>
      <c r="F17" s="12"/>
      <c r="M17" s="78" t="s">
        <v>4</v>
      </c>
      <c r="N17" s="78"/>
      <c r="O17" s="16">
        <f>SUM(O9:O16)</f>
        <v>0</v>
      </c>
      <c r="P17" s="17">
        <f>SUM(P9:P16)</f>
        <v>0</v>
      </c>
      <c r="Q17" s="17">
        <f>R17*800</f>
        <v>0</v>
      </c>
      <c r="R17" s="23">
        <f>COUNTIF(Q9:Q16,"一般800円")</f>
        <v>0</v>
      </c>
    </row>
    <row r="18" spans="4:17" s="2" customFormat="1" ht="24" customHeight="1">
      <c r="D18" s="3"/>
      <c r="E18" s="3"/>
      <c r="F18" s="3"/>
      <c r="M18" s="78" t="s">
        <v>11</v>
      </c>
      <c r="N18" s="78"/>
      <c r="O18" s="45">
        <f>O17+P17+Q17</f>
        <v>0</v>
      </c>
      <c r="P18" s="45"/>
      <c r="Q18" s="45"/>
    </row>
    <row r="19" spans="2:16" s="2" customFormat="1" ht="24" customHeight="1" thickBot="1">
      <c r="B19" s="55" t="s">
        <v>12</v>
      </c>
      <c r="C19" s="55"/>
      <c r="D19" s="55"/>
      <c r="E19" s="55"/>
      <c r="F19" s="55"/>
      <c r="G19" s="55"/>
      <c r="H19" s="55"/>
      <c r="I19" s="55"/>
      <c r="J19" s="55"/>
      <c r="K19" s="56"/>
      <c r="L19" s="56"/>
      <c r="N19" s="8"/>
      <c r="O19" s="13"/>
      <c r="P19" s="13"/>
    </row>
    <row r="20" spans="2:17" s="2" customFormat="1" ht="39" customHeight="1">
      <c r="B20" s="57" t="s">
        <v>30</v>
      </c>
      <c r="C20" s="58"/>
      <c r="D20" s="58"/>
      <c r="E20" s="58"/>
      <c r="F20" s="58"/>
      <c r="G20" s="58"/>
      <c r="H20" s="58"/>
      <c r="I20" s="58"/>
      <c r="J20" s="59"/>
      <c r="K20" s="28"/>
      <c r="L20" s="29"/>
      <c r="M20" s="57" t="s">
        <v>29</v>
      </c>
      <c r="N20" s="58"/>
      <c r="O20" s="58"/>
      <c r="P20" s="58"/>
      <c r="Q20" s="59"/>
    </row>
    <row r="21" spans="2:17" s="8" customFormat="1" ht="67.5" customHeight="1" thickBot="1">
      <c r="B21" s="60"/>
      <c r="C21" s="61"/>
      <c r="D21" s="61"/>
      <c r="E21" s="61"/>
      <c r="F21" s="61"/>
      <c r="G21" s="61"/>
      <c r="H21" s="61"/>
      <c r="I21" s="61"/>
      <c r="J21" s="62"/>
      <c r="K21" s="28"/>
      <c r="L21" s="29"/>
      <c r="M21" s="60"/>
      <c r="N21" s="61"/>
      <c r="O21" s="61"/>
      <c r="P21" s="61"/>
      <c r="Q21" s="62"/>
    </row>
    <row r="22" spans="2:17" s="8" customFormat="1" ht="36.75" customHeight="1">
      <c r="B22" s="39" t="s">
        <v>16</v>
      </c>
      <c r="C22" s="40"/>
      <c r="D22" s="40"/>
      <c r="E22" s="40"/>
      <c r="F22" s="40"/>
      <c r="G22" s="40"/>
      <c r="H22" s="40"/>
      <c r="I22" s="40"/>
      <c r="J22" s="41"/>
      <c r="K22" s="30"/>
      <c r="L22" s="31"/>
      <c r="M22" s="33" t="s">
        <v>13</v>
      </c>
      <c r="N22" s="34"/>
      <c r="O22" s="34"/>
      <c r="P22" s="34"/>
      <c r="Q22" s="35"/>
    </row>
    <row r="23" spans="2:17" s="8" customFormat="1" ht="36.75" customHeight="1" thickBot="1">
      <c r="B23" s="42"/>
      <c r="C23" s="43"/>
      <c r="D23" s="43"/>
      <c r="E23" s="43"/>
      <c r="F23" s="43"/>
      <c r="G23" s="43"/>
      <c r="H23" s="43"/>
      <c r="I23" s="43"/>
      <c r="J23" s="44"/>
      <c r="K23" s="30"/>
      <c r="L23" s="31"/>
      <c r="M23" s="36"/>
      <c r="N23" s="37"/>
      <c r="O23" s="37"/>
      <c r="P23" s="37"/>
      <c r="Q23" s="38"/>
    </row>
    <row r="24" s="6" customFormat="1" ht="24" customHeight="1"/>
    <row r="25" s="6" customFormat="1" ht="24" customHeight="1"/>
    <row r="26" s="6" customFormat="1" ht="24" customHeight="1"/>
    <row r="27" s="6" customFormat="1" ht="24" customHeight="1"/>
    <row r="28" s="6" customFormat="1" ht="24" customHeight="1"/>
    <row r="29" s="6" customFormat="1" ht="24" customHeight="1"/>
    <row r="30" s="6" customFormat="1" ht="24" customHeight="1"/>
    <row r="31" s="6" customFormat="1" ht="24" customHeight="1"/>
    <row r="32" s="6" customFormat="1" ht="24" customHeight="1"/>
    <row r="33" s="6" customFormat="1" ht="24" customHeight="1"/>
    <row r="34" s="6" customFormat="1" ht="24" customHeight="1"/>
  </sheetData>
  <sheetProtection/>
  <mergeCells count="27">
    <mergeCell ref="P4:P5"/>
    <mergeCell ref="Q4:Q5"/>
    <mergeCell ref="M17:N17"/>
    <mergeCell ref="M18:N18"/>
    <mergeCell ref="P7:P8"/>
    <mergeCell ref="D7:F7"/>
    <mergeCell ref="O6:Q6"/>
    <mergeCell ref="Q7:Q8"/>
    <mergeCell ref="C2:F2"/>
    <mergeCell ref="C3:F3"/>
    <mergeCell ref="C4:F4"/>
    <mergeCell ref="J7:J8"/>
    <mergeCell ref="K7:N7"/>
    <mergeCell ref="K6:N6"/>
    <mergeCell ref="G6:J6"/>
    <mergeCell ref="I7:I8"/>
    <mergeCell ref="G7:H7"/>
    <mergeCell ref="M22:Q23"/>
    <mergeCell ref="B22:J23"/>
    <mergeCell ref="O18:Q18"/>
    <mergeCell ref="B7:B8"/>
    <mergeCell ref="O7:O8"/>
    <mergeCell ref="D6:F6"/>
    <mergeCell ref="C7:C8"/>
    <mergeCell ref="B19:L19"/>
    <mergeCell ref="B20:J21"/>
    <mergeCell ref="M20:Q21"/>
  </mergeCells>
  <conditionalFormatting sqref="P9:Q16">
    <cfRule type="expression" priority="5" dxfId="0" stopIfTrue="1">
      <formula>D9="○"</formula>
    </cfRule>
  </conditionalFormatting>
  <conditionalFormatting sqref="L9:N16">
    <cfRule type="expression" priority="2" dxfId="0" stopIfTrue="1">
      <formula>OR($D9="○",$E9="○",$F9="○")</formula>
    </cfRule>
  </conditionalFormatting>
  <conditionalFormatting sqref="K9:K16">
    <cfRule type="expression" priority="1" dxfId="0" stopIfTrue="1">
      <formula>OR($D9="○",$E9="○",$F9="○")</formula>
    </cfRule>
  </conditionalFormatting>
  <dataValidations count="7">
    <dataValidation type="list" allowBlank="1" showInputMessage="1" showErrorMessage="1" sqref="I9:I16">
      <formula1>"教員,事務職員,技術職員,図書館職員,医療職員,附属学校教員,非常勤職員,書記"</formula1>
    </dataValidation>
    <dataValidation type="list" allowBlank="1" showInputMessage="1" showErrorMessage="1" sqref="G9:G16">
      <formula1>"A1高等教育,A2特色ある教育実践,A3賃金・労働条件,A4男女共同参画,A5教員養成,A6非常勤職員"</formula1>
    </dataValidation>
    <dataValidation type="list" allowBlank="1" showInputMessage="1" showErrorMessage="1" sqref="H9:H16">
      <formula1>"B1組合づくり,B2教員,B3事務職員,B4技術職員,B5図書館職員,B6共同利用機関,B7附属学校"</formula1>
    </dataValidation>
    <dataValidation type="list" allowBlank="1" showInputMessage="1" showErrorMessage="1" sqref="Q9:Q16">
      <formula1>"一般800円,運営委員0円,不要×"</formula1>
    </dataValidation>
    <dataValidation type="list" allowBlank="1" showInputMessage="1" showErrorMessage="1" sqref="J9:J16">
      <formula1>"①,②,③,④,⑤"</formula1>
    </dataValidation>
    <dataValidation type="list" allowBlank="1" showInputMessage="1" showErrorMessage="1" sqref="O9:O16">
      <formula1>"3000,0"</formula1>
    </dataValidation>
    <dataValidation type="list" allowBlank="1" showInputMessage="1" showErrorMessage="1" sqref="P9:P16">
      <formula1>"4000,0"</formula1>
    </dataValidation>
  </dataValidations>
  <printOptions/>
  <pageMargins left="0.7874015748031497" right="0.3937007874015748" top="0.4724409448818898" bottom="0.35433070866141736" header="0.15748031496062992" footer="0.15748031496062992"/>
  <pageSetup fitToHeight="1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全大教</dc:creator>
  <cp:keywords/>
  <dc:description/>
  <cp:lastModifiedBy> </cp:lastModifiedBy>
  <cp:lastPrinted>2016-07-26T07:16:49Z</cp:lastPrinted>
  <dcterms:created xsi:type="dcterms:W3CDTF">2013-07-22T05:32:42Z</dcterms:created>
  <dcterms:modified xsi:type="dcterms:W3CDTF">2016-07-27T05:07:28Z</dcterms:modified>
  <cp:category/>
  <cp:version/>
  <cp:contentType/>
  <cp:contentStatus/>
</cp:coreProperties>
</file>